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апрель 2024\меню на сайт новое\"/>
    </mc:Choice>
  </mc:AlternateContent>
  <bookViews>
    <workbookView xWindow="360" yWindow="12" windowWidth="20952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I13" i="1"/>
  <c r="H13" i="1"/>
  <c r="G13" i="1"/>
  <c r="F13" i="1"/>
  <c r="I24" i="1" l="1"/>
  <c r="F24" i="1"/>
  <c r="J24" i="1"/>
  <c r="G24" i="1"/>
  <c r="H24" i="1"/>
  <c r="F81" i="1"/>
  <c r="J81" i="1"/>
  <c r="H81" i="1"/>
  <c r="G81" i="1"/>
  <c r="I81" i="1"/>
  <c r="I195" i="1"/>
  <c r="I43" i="1"/>
  <c r="F138" i="1"/>
  <c r="J196" i="1" l="1"/>
  <c r="I196" i="1"/>
  <c r="G196" i="1"/>
  <c r="H196" i="1"/>
  <c r="F196" i="1"/>
</calcChain>
</file>

<file path=xl/sharedStrings.xml><?xml version="1.0" encoding="utf-8"?>
<sst xmlns="http://schemas.openxmlformats.org/spreadsheetml/2006/main" count="192" uniqueCount="47">
  <si>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</si>
  <si>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</si>
  <si>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</si>
  <si>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</si>
  <si>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</si>
  <si>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</si>
  <si>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</si>
  <si>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</si>
  <si>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</si>
  <si>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</si>
  <si>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</si>
  <si>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</si>
  <si>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</si>
  <si>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</si>
  <si>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</si>
  <si>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</si>
  <si>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</si>
  <si>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</si>
  <si>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</si>
  <si>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</si>
  <si>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</si>
  <si>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</si>
  <si>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</si>
  <si>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</si>
  <si>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</si>
  <si>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</si>
  <si>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</si>
  <si>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</si>
  <si>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</si>
  <si>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</si>
  <si>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</si>
  <si>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</si>
  <si>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</si>
  <si>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</si>
  <si>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</si>
  <si>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</si>
  <si>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</si>
  <si>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</si>
  <si>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</si>
  <si>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</si>
  <si>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Алина О.В.</t>
  </si>
  <si>
    <t>МБОУ Торбеевская ООШ</t>
  </si>
  <si>
    <t>Хлеб</t>
  </si>
  <si>
    <t>Жаркое по домашнему</t>
  </si>
  <si>
    <t>Суп свекольник</t>
  </si>
  <si>
    <t>Кофейный напиток</t>
  </si>
  <si>
    <t>Чоко пай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</si>
</sst>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2" borderId="2" xfId="0" applyFont="1" applyFill="1" applyBorder="1" applyAlignment="1" applyProtection="1">
      <alignment vertical="top" wrapText="1"/>
      <protection locked="0"/>
    </xf>
    <xf numFmtId="0" fontId="11" fillId="2" borderId="2" xfId="0" applyFont="1" applyFill="1" applyBorder="1" applyAlignment="1" applyProtection="1">
      <alignment horizontal="center"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2" activePane="bottomRight" state="frozen"/>
      <selection pane="topRight" activeCell="E1" sqref="E1"/>
      <selection pane="bottomLeft" activeCell="A6" sqref="A6"/>
      <selection pane="bottomRight" activeCell="E22" sqref="E22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6" t="s">
        <v>41</v>
      </c>
      <c r="D1" s="57"/>
      <c r="E1" s="57"/>
      <c r="F1" s="12" t="s">
        <v>16</v>
      </c>
      <c r="G1" s="2" t="s">
        <v>17</v>
      </c>
      <c r="H1" s="58" t="s">
        <v>39</v>
      </c>
      <c r="I1" s="58"/>
      <c r="J1" s="58"/>
      <c r="K1" s="58"/>
    </row>
    <row r="2" spans="1:12" ht="17.399999999999999" x14ac:dyDescent="0.25">
      <c r="A2" s="35" t="s">
        <v>6</v>
      </c>
      <c r="C2" s="2"/>
      <c r="G2" s="2" t="s">
        <v>18</v>
      </c>
      <c r="H2" s="58" t="s">
        <v>40</v>
      </c>
      <c r="I2" s="58"/>
      <c r="J2" s="58"/>
      <c r="K2" s="58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4</v>
      </c>
      <c r="I3" s="48">
        <v>4</v>
      </c>
      <c r="J3" s="49">
        <v>2024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0.6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4.4" x14ac:dyDescent="0.3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4" x14ac:dyDescent="0.3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4.4" x14ac:dyDescent="0.3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4.4" x14ac:dyDescent="0.3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4.4" x14ac:dyDescent="0.3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4.4" x14ac:dyDescent="0.3">
      <c r="A15" s="23"/>
      <c r="B15" s="15"/>
      <c r="C15" s="11"/>
      <c r="D15" s="7" t="s">
        <v>27</v>
      </c>
      <c r="E15" s="51" t="s">
        <v>44</v>
      </c>
      <c r="F15" s="52">
        <v>250</v>
      </c>
      <c r="G15" s="43">
        <v>2.04</v>
      </c>
      <c r="H15" s="43">
        <v>5</v>
      </c>
      <c r="I15" s="43">
        <v>14.1</v>
      </c>
      <c r="J15" s="43">
        <v>109.75</v>
      </c>
      <c r="K15" s="44">
        <v>80</v>
      </c>
      <c r="L15" s="43"/>
    </row>
    <row r="16" spans="1:12" ht="14.4" x14ac:dyDescent="0.3">
      <c r="A16" s="23"/>
      <c r="B16" s="15"/>
      <c r="C16" s="11"/>
      <c r="D16" s="7" t="s">
        <v>28</v>
      </c>
      <c r="E16" s="51" t="s">
        <v>43</v>
      </c>
      <c r="F16" s="52">
        <v>220</v>
      </c>
      <c r="G16" s="43">
        <v>22.54</v>
      </c>
      <c r="H16" s="43">
        <v>17.3</v>
      </c>
      <c r="I16" s="43">
        <v>22.13</v>
      </c>
      <c r="J16" s="43">
        <v>334.08</v>
      </c>
      <c r="K16" s="44">
        <v>259</v>
      </c>
      <c r="L16" s="43"/>
    </row>
    <row r="17" spans="1:12" ht="14.4" x14ac:dyDescent="0.3">
      <c r="A17" s="23"/>
      <c r="B17" s="15"/>
      <c r="C17" s="11"/>
      <c r="D17" s="7" t="s">
        <v>29</v>
      </c>
      <c r="E17" s="51"/>
      <c r="F17" s="52"/>
      <c r="G17" s="43"/>
      <c r="H17" s="43"/>
      <c r="I17" s="43"/>
      <c r="J17" s="43"/>
      <c r="K17" s="44"/>
      <c r="L17" s="43"/>
    </row>
    <row r="18" spans="1:12" ht="14.4" x14ac:dyDescent="0.3">
      <c r="A18" s="23"/>
      <c r="B18" s="15"/>
      <c r="C18" s="11"/>
      <c r="D18" s="7" t="s">
        <v>30</v>
      </c>
      <c r="E18" s="51" t="s">
        <v>45</v>
      </c>
      <c r="F18" s="43">
        <v>200</v>
      </c>
      <c r="G18" s="43">
        <v>3.17</v>
      </c>
      <c r="H18" s="43">
        <v>2.68</v>
      </c>
      <c r="I18" s="43">
        <v>15.95</v>
      </c>
      <c r="J18" s="43">
        <v>101.11</v>
      </c>
      <c r="K18" s="44">
        <v>395</v>
      </c>
      <c r="L18" s="43"/>
    </row>
    <row r="19" spans="1:12" ht="14.4" x14ac:dyDescent="0.3">
      <c r="A19" s="23"/>
      <c r="B19" s="15"/>
      <c r="C19" s="11"/>
      <c r="D19" s="7" t="s">
        <v>31</v>
      </c>
      <c r="E19" s="51" t="s">
        <v>42</v>
      </c>
      <c r="F19" s="43">
        <v>30</v>
      </c>
      <c r="G19" s="43">
        <v>2.46</v>
      </c>
      <c r="H19" s="43">
        <v>0.36</v>
      </c>
      <c r="I19" s="43">
        <v>12.6</v>
      </c>
      <c r="J19" s="43">
        <v>63.48</v>
      </c>
      <c r="K19" s="44">
        <v>1</v>
      </c>
      <c r="L19" s="43"/>
    </row>
    <row r="20" spans="1:12" ht="14.4" x14ac:dyDescent="0.3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4.4" x14ac:dyDescent="0.3">
      <c r="A21" s="23"/>
      <c r="B21" s="15"/>
      <c r="C21" s="11"/>
      <c r="D21" s="6"/>
      <c r="E21" s="51"/>
      <c r="F21" s="43"/>
      <c r="G21" s="43"/>
      <c r="H21" s="43"/>
      <c r="I21" s="43"/>
      <c r="J21" s="43"/>
      <c r="K21" s="44"/>
      <c r="L21" s="43"/>
    </row>
    <row r="22" spans="1:12" ht="14.4" x14ac:dyDescent="0.3">
      <c r="A22" s="23"/>
      <c r="B22" s="15"/>
      <c r="C22" s="11"/>
      <c r="D22" s="6"/>
      <c r="E22" s="42" t="s">
        <v>46</v>
      </c>
      <c r="F22" s="43">
        <v>21</v>
      </c>
      <c r="G22" s="43">
        <v>0.78</v>
      </c>
      <c r="H22" s="43">
        <v>3.74</v>
      </c>
      <c r="I22" s="43">
        <v>12.78</v>
      </c>
      <c r="J22" s="43">
        <v>88</v>
      </c>
      <c r="K22" s="44"/>
      <c r="L22" s="43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721</v>
      </c>
      <c r="G23" s="19">
        <f t="shared" ref="G23:J23" si="2">SUM(G14:G22)</f>
        <v>30.990000000000002</v>
      </c>
      <c r="H23" s="19">
        <f t="shared" si="2"/>
        <v>29.08</v>
      </c>
      <c r="I23" s="19">
        <f t="shared" si="2"/>
        <v>77.559999999999988</v>
      </c>
      <c r="J23" s="19">
        <f t="shared" si="2"/>
        <v>696.42</v>
      </c>
      <c r="K23" s="25"/>
      <c r="L23" s="19">
        <f t="shared" ref="L23" si="3">SUM(L14:L22)</f>
        <v>0</v>
      </c>
    </row>
    <row r="24" spans="1:12" ht="14.4" x14ac:dyDescent="0.25">
      <c r="A24" s="29">
        <f>A6</f>
        <v>1</v>
      </c>
      <c r="B24" s="30">
        <f>B6</f>
        <v>1</v>
      </c>
      <c r="C24" s="53" t="s">
        <v>4</v>
      </c>
      <c r="D24" s="54"/>
      <c r="E24" s="31"/>
      <c r="F24" s="32">
        <f>F13+F23</f>
        <v>721</v>
      </c>
      <c r="G24" s="32">
        <f t="shared" ref="G24:J24" si="4">G13+G23</f>
        <v>30.990000000000002</v>
      </c>
      <c r="H24" s="32">
        <f t="shared" si="4"/>
        <v>29.08</v>
      </c>
      <c r="I24" s="32">
        <f t="shared" si="4"/>
        <v>77.559999999999988</v>
      </c>
      <c r="J24" s="32">
        <f t="shared" si="4"/>
        <v>696.42</v>
      </c>
      <c r="K24" s="32"/>
      <c r="L24" s="32">
        <f t="shared" ref="L24" si="5">L13+L23</f>
        <v>0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4.4" x14ac:dyDescent="0.3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4.4" x14ac:dyDescent="0.3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4.4" x14ac:dyDescent="0.3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4.4" x14ac:dyDescent="0.3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4" x14ac:dyDescent="0.3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4.4" x14ac:dyDescent="0.3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4.4" x14ac:dyDescent="0.3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4.4" x14ac:dyDescent="0.3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4.4" x14ac:dyDescent="0.3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4.4" x14ac:dyDescent="0.3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4.4" x14ac:dyDescent="0.3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5">
      <c r="A43" s="33">
        <f>A25</f>
        <v>1</v>
      </c>
      <c r="B43" s="33">
        <f>B25</f>
        <v>2</v>
      </c>
      <c r="C43" s="53" t="s">
        <v>4</v>
      </c>
      <c r="D43" s="54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4.4" x14ac:dyDescent="0.3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4" x14ac:dyDescent="0.3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4.4" x14ac:dyDescent="0.3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4.4" x14ac:dyDescent="0.3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4" x14ac:dyDescent="0.3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4.4" x14ac:dyDescent="0.3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4.4" x14ac:dyDescent="0.3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4.4" x14ac:dyDescent="0.3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4.4" x14ac:dyDescent="0.3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4.4" x14ac:dyDescent="0.3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4.4" x14ac:dyDescent="0.3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4.4" x14ac:dyDescent="0.3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5">
      <c r="A62" s="29">
        <f>A44</f>
        <v>1</v>
      </c>
      <c r="B62" s="30">
        <f>B44</f>
        <v>3</v>
      </c>
      <c r="C62" s="53" t="s">
        <v>4</v>
      </c>
      <c r="D62" s="54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4.4" x14ac:dyDescent="0.3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4" x14ac:dyDescent="0.3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4.4" x14ac:dyDescent="0.3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4.4" x14ac:dyDescent="0.3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4" x14ac:dyDescent="0.3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4.4" x14ac:dyDescent="0.3">
      <c r="A72" s="23"/>
      <c r="B72" s="15"/>
      <c r="C72" s="11"/>
      <c r="D72" s="7" t="s">
        <v>27</v>
      </c>
      <c r="E72" s="51"/>
      <c r="F72" s="52"/>
      <c r="G72" s="43"/>
      <c r="H72" s="43"/>
      <c r="I72" s="43"/>
      <c r="J72" s="43"/>
      <c r="K72" s="44"/>
      <c r="L72" s="43"/>
    </row>
    <row r="73" spans="1:12" ht="14.4" x14ac:dyDescent="0.3">
      <c r="A73" s="23"/>
      <c r="B73" s="15"/>
      <c r="C73" s="11"/>
      <c r="D73" s="7" t="s">
        <v>28</v>
      </c>
      <c r="E73" s="51"/>
      <c r="F73" s="43"/>
      <c r="G73" s="43"/>
      <c r="H73" s="43"/>
      <c r="I73" s="43"/>
      <c r="J73" s="43"/>
      <c r="K73" s="44"/>
      <c r="L73" s="43"/>
    </row>
    <row r="74" spans="1:12" ht="14.4" x14ac:dyDescent="0.3">
      <c r="A74" s="23"/>
      <c r="B74" s="15"/>
      <c r="C74" s="11"/>
      <c r="D74" s="7" t="s">
        <v>29</v>
      </c>
      <c r="E74" s="51"/>
      <c r="F74" s="52"/>
      <c r="G74" s="43"/>
      <c r="H74" s="43"/>
      <c r="I74" s="43"/>
      <c r="J74" s="43"/>
      <c r="K74" s="44"/>
      <c r="L74" s="43"/>
    </row>
    <row r="75" spans="1:12" ht="14.4" x14ac:dyDescent="0.3">
      <c r="A75" s="23"/>
      <c r="B75" s="15"/>
      <c r="C75" s="11"/>
      <c r="D75" s="7" t="s">
        <v>30</v>
      </c>
      <c r="E75" s="51"/>
      <c r="F75" s="43"/>
      <c r="G75" s="43"/>
      <c r="H75" s="43"/>
      <c r="I75" s="43"/>
      <c r="J75" s="43"/>
      <c r="K75" s="44"/>
      <c r="L75" s="43"/>
    </row>
    <row r="76" spans="1:12" ht="14.4" x14ac:dyDescent="0.3">
      <c r="A76" s="23"/>
      <c r="B76" s="15"/>
      <c r="C76" s="11"/>
      <c r="D76" s="7" t="s">
        <v>31</v>
      </c>
      <c r="E76" s="51"/>
      <c r="F76" s="43"/>
      <c r="G76" s="43"/>
      <c r="H76" s="43"/>
      <c r="I76" s="43"/>
      <c r="J76" s="43"/>
      <c r="K76" s="44"/>
      <c r="L76" s="43"/>
    </row>
    <row r="77" spans="1:12" ht="14.4" x14ac:dyDescent="0.3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4.4" x14ac:dyDescent="0.3">
      <c r="A78" s="23"/>
      <c r="B78" s="15"/>
      <c r="C78" s="11"/>
      <c r="D78" s="6"/>
      <c r="E78" s="51"/>
      <c r="F78" s="43"/>
      <c r="G78" s="43"/>
      <c r="H78" s="43"/>
      <c r="I78" s="43"/>
      <c r="J78" s="43"/>
      <c r="K78" s="44"/>
      <c r="L78" s="43"/>
    </row>
    <row r="79" spans="1:12" ht="14.4" x14ac:dyDescent="0.3">
      <c r="A79" s="23"/>
      <c r="B79" s="15"/>
      <c r="C79" s="11"/>
      <c r="D79" s="6"/>
      <c r="E79" s="51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5">
      <c r="A81" s="29">
        <f>A63</f>
        <v>1</v>
      </c>
      <c r="B81" s="30">
        <f>B63</f>
        <v>4</v>
      </c>
      <c r="C81" s="53" t="s">
        <v>4</v>
      </c>
      <c r="D81" s="54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4.4" x14ac:dyDescent="0.3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4" x14ac:dyDescent="0.3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4.4" x14ac:dyDescent="0.3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4.4" x14ac:dyDescent="0.3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4" x14ac:dyDescent="0.3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4.4" x14ac:dyDescent="0.3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4.4" x14ac:dyDescent="0.3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4.4" x14ac:dyDescent="0.3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4.4" x14ac:dyDescent="0.3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4.4" x14ac:dyDescent="0.3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4.4" x14ac:dyDescent="0.3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4.4" x14ac:dyDescent="0.3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5">
      <c r="A100" s="29">
        <f>A82</f>
        <v>1</v>
      </c>
      <c r="B100" s="30">
        <f>B82</f>
        <v>5</v>
      </c>
      <c r="C100" s="53" t="s">
        <v>4</v>
      </c>
      <c r="D100" s="54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4.4" x14ac:dyDescent="0.3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4" x14ac:dyDescent="0.3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4.4" x14ac:dyDescent="0.3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4.4" x14ac:dyDescent="0.3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4" x14ac:dyDescent="0.3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4.4" x14ac:dyDescent="0.3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4.4" x14ac:dyDescent="0.3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4.4" x14ac:dyDescent="0.3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4.4" x14ac:dyDescent="0.3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4.4" x14ac:dyDescent="0.3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4.4" x14ac:dyDescent="0.3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4.4" x14ac:dyDescent="0.3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4.4" x14ac:dyDescent="0.25">
      <c r="A119" s="29">
        <f>A101</f>
        <v>2</v>
      </c>
      <c r="B119" s="30">
        <f>B101</f>
        <v>1</v>
      </c>
      <c r="C119" s="53" t="s">
        <v>4</v>
      </c>
      <c r="D119" s="54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4.4" x14ac:dyDescent="0.3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4.4" x14ac:dyDescent="0.3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4" x14ac:dyDescent="0.3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4.4" x14ac:dyDescent="0.3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4.4" x14ac:dyDescent="0.3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4" x14ac:dyDescent="0.3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4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4.4" x14ac:dyDescent="0.3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4.4" x14ac:dyDescent="0.3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4.4" x14ac:dyDescent="0.3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4.4" x14ac:dyDescent="0.3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4.4" x14ac:dyDescent="0.3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4.4" x14ac:dyDescent="0.3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4.4" x14ac:dyDescent="0.3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4.4" x14ac:dyDescent="0.25">
      <c r="A138" s="33">
        <f>A120</f>
        <v>2</v>
      </c>
      <c r="B138" s="33">
        <f>B120</f>
        <v>2</v>
      </c>
      <c r="C138" s="53" t="s">
        <v>4</v>
      </c>
      <c r="D138" s="54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4.4" x14ac:dyDescent="0.3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4" x14ac:dyDescent="0.3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3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4.4" x14ac:dyDescent="0.3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4" x14ac:dyDescent="0.3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4.4" x14ac:dyDescent="0.3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4.4" x14ac:dyDescent="0.3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4.4" x14ac:dyDescent="0.3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4.4" x14ac:dyDescent="0.3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4.4" x14ac:dyDescent="0.3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4.4" x14ac:dyDescent="0.3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4.4" x14ac:dyDescent="0.3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4.4" x14ac:dyDescent="0.25">
      <c r="A157" s="29">
        <f>A139</f>
        <v>2</v>
      </c>
      <c r="B157" s="30">
        <f>B139</f>
        <v>3</v>
      </c>
      <c r="C157" s="53" t="s">
        <v>4</v>
      </c>
      <c r="D157" s="54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4.4" x14ac:dyDescent="0.3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4" x14ac:dyDescent="0.3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4.4" x14ac:dyDescent="0.3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4.4" x14ac:dyDescent="0.3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4" x14ac:dyDescent="0.3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4.4" x14ac:dyDescent="0.3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4.4" x14ac:dyDescent="0.3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4.4" x14ac:dyDescent="0.3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4.4" x14ac:dyDescent="0.3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4.4" x14ac:dyDescent="0.3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4.4" x14ac:dyDescent="0.3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4.4" x14ac:dyDescent="0.3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4.4" x14ac:dyDescent="0.25">
      <c r="A176" s="29">
        <f>A158</f>
        <v>2</v>
      </c>
      <c r="B176" s="30">
        <f>B158</f>
        <v>4</v>
      </c>
      <c r="C176" s="53" t="s">
        <v>4</v>
      </c>
      <c r="D176" s="54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4.4" x14ac:dyDescent="0.3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4.4" x14ac:dyDescent="0.3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4" x14ac:dyDescent="0.3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4.4" x14ac:dyDescent="0.3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4.4" x14ac:dyDescent="0.3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4" x14ac:dyDescent="0.3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4.4" x14ac:dyDescent="0.3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4.4" x14ac:dyDescent="0.3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4.4" x14ac:dyDescent="0.3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4.4" x14ac:dyDescent="0.3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4.4" x14ac:dyDescent="0.3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4.4" x14ac:dyDescent="0.3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4.4" x14ac:dyDescent="0.3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4.4" x14ac:dyDescent="0.25">
      <c r="A195" s="29">
        <f>A177</f>
        <v>2</v>
      </c>
      <c r="B195" s="30">
        <f>B177</f>
        <v>5</v>
      </c>
      <c r="C195" s="53" t="s">
        <v>4</v>
      </c>
      <c r="D195" s="54"/>
      <c r="E195" s="31"/>
      <c r="F195" s="32">
        <f>F184+F194</f>
        <v>0</v>
      </c>
      <c r="G195" s="32">
        <f t="shared" ref="G195" si="90">G184+G194</f>
        <v>0</v>
      </c>
      <c r="H195" s="32">
        <f t="shared" ref="H195" si="91">H184+H194</f>
        <v>0</v>
      </c>
      <c r="I195" s="32">
        <f t="shared" ref="I195" si="92">I184+I194</f>
        <v>0</v>
      </c>
      <c r="J195" s="32">
        <f t="shared" ref="J195:L195" si="93">J184+J194</f>
        <v>0</v>
      </c>
      <c r="K195" s="32"/>
      <c r="L195" s="32">
        <f t="shared" si="93"/>
        <v>0</v>
      </c>
    </row>
    <row r="196" spans="1:12" x14ac:dyDescent="0.25">
      <c r="A196" s="27"/>
      <c r="B196" s="28"/>
      <c r="C196" s="55" t="s">
        <v>5</v>
      </c>
      <c r="D196" s="55"/>
      <c r="E196" s="55"/>
      <c r="F196" s="34">
        <f>(F24+F43+F62+F81+F100+F119+F138+F157+F176+F195)/(IF(F24=0,0,1)+IF(F43=0,0,1)+IF(F62=0,0,1)+IF(F81=0,0,1)+IF(F100=0,0,1)+IF(F119=0,0,1)+IF(F138=0,0,1)+IF(F157=0,0,1)+IF(F176=0,0,1)+IF(F195=0,0,1))</f>
        <v>721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30.990000000000002</v>
      </c>
      <c r="H196" s="34">
        <f t="shared" si="94"/>
        <v>29.08</v>
      </c>
      <c r="I196" s="34">
        <f t="shared" si="94"/>
        <v>77.559999999999988</v>
      </c>
      <c r="J196" s="34">
        <f t="shared" si="94"/>
        <v>696.42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dcterms:created xsi:type="dcterms:W3CDTF">2022-05-16T14:23:56Z</dcterms:created>
  <dcterms:modified xsi:type="dcterms:W3CDTF">2024-04-03T07:42:20Z</dcterms:modified>
</cp:coreProperties>
</file>